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ДЭР!$G$1:$G$195</definedName>
    <definedName name="_xlnm.Print_Titles" localSheetId="0">ДЭР!$4:$5</definedName>
    <definedName name="_xlnm.Print_Area" localSheetId="0">ДЭР!$A$1:$G$99</definedName>
  </definedNames>
  <calcPr calcId="152511" iterate="1"/>
</workbook>
</file>

<file path=xl/calcChain.xml><?xml version="1.0" encoding="utf-8"?>
<calcChain xmlns="http://schemas.openxmlformats.org/spreadsheetml/2006/main">
  <c r="E97" i="4" l="1"/>
  <c r="F66" i="4"/>
  <c r="F98" i="4" s="1"/>
</calcChain>
</file>

<file path=xl/sharedStrings.xml><?xml version="1.0" encoding="utf-8"?>
<sst xmlns="http://schemas.openxmlformats.org/spreadsheetml/2006/main" count="375" uniqueCount="137">
  <si>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</si>
  <si>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</si>
  <si>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</si>
  <si>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</si>
  <si>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Исполнено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</si>
  <si>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</si>
  <si>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</si>
  <si>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</si>
  <si>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</si>
  <si>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</si>
  <si>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</si>
  <si>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</si>
  <si>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</si>
  <si>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</si>
  <si>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</si>
  <si>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</si>
  <si>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153 - для оснащения прогулочных участков для детей верандами и игровым уличным оборудованием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</si>
  <si>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</si>
  <si>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</si>
  <si>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</si>
  <si>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</si>
  <si>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</si>
  <si>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Приобретение и установка нового детского игрового и спортивного оборудования на землях общего пользования в Заволжском районе города Твери по адресу: ул. Волынская рядом с Храмом Серафима Саровского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</si>
  <si>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</si>
  <si>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</si>
  <si>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</si>
  <si>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</si>
  <si>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</si>
  <si>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</si>
  <si>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</si>
  <si>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</si>
  <si>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</si>
  <si>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</si>
  <si>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</si>
  <si>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</si>
  <si>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</si>
  <si>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</si>
  <si>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</si>
  <si>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</si>
  <si>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</si>
  <si>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</si>
  <si>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МБОУ «ООШ № 3»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</si>
  <si>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</si>
  <si>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</si>
  <si>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</si>
  <si>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</si>
  <si>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</si>
  <si>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</si>
  <si>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</si>
  <si>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Приобретение мебели в МБДОУ детский сад № 160</t>
  </si>
  <si>
    <t>Оснащение охранной сигнализацией МБДОУ детский сад № 165</t>
  </si>
  <si>
    <t>Замена оконных блоков, подготовка проектно-сметной документации (установка противодымной вентиляции в буфете-раздаточной) в МОУ СОШ № 31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</si>
  <si>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</si>
  <si>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</si>
  <si>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</si>
  <si>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</si>
  <si>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</si>
  <si>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</si>
  <si>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</si>
  <si>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</si>
  <si>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</si>
  <si>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</si>
  <si>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</si>
  <si>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</si>
  <si>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</si>
  <si>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Ремонт ограждения вокруг здания МОУ СОШ № 37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</si>
  <si>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</si>
  <si>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</si>
  <si>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</si>
  <si>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</si>
  <si>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</si>
  <si>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</si>
  <si>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</si>
  <si>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</si>
  <si>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</si>
  <si>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</si>
  <si>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</si>
  <si>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</si>
  <si>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</si>
  <si>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</si>
  <si>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</si>
  <si>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</si>
  <si>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</si>
  <si>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</si>
  <si>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</si>
  <si>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</si>
  <si>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</si>
  <si>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</si>
  <si>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</si>
  <si>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</si>
  <si>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</si>
  <si>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</si>
  <si>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Установка охранной сигнализации в здании основной школы и здании дошкольных групп МБОУ СШ № 36</t>
  </si>
  <si>
    <t>Арсеньев А.Б.</t>
  </si>
  <si>
    <t>Установка охранной сигнализации МОУ СОШ № 14</t>
  </si>
  <si>
    <t>Установка охранной сигнализации МБОУ СОШ № 42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</si>
  <si>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</si>
  <si>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</si>
  <si>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</si>
  <si>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</si>
  <si>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</si>
  <si>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</si>
  <si>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>(по состоянию на 01.04.2025)</t>
  </si>
  <si>
    <t>Планируется заключение контракта</t>
  </si>
  <si>
    <t>Заключен контракт</t>
  </si>
  <si>
    <t xml:space="preserve">Заключен контракт </t>
  </si>
  <si>
    <t>Проведение закупок запланировано во 2-3 квартале 2025 года</t>
  </si>
  <si>
    <t>Осуществляется сбор коммерческих предложений</t>
  </si>
  <si>
    <t>Заключен контракт на поставку спортивного инвентаря. Средства перечислены бюджетополучателю</t>
  </si>
  <si>
    <t>Заключен контракт на пошив костюмов для  творческих коллективов</t>
  </si>
  <si>
    <t>Осуществляется поиск подрядчиков</t>
  </si>
  <si>
    <t>Заключен контракт на обеспечение внутриобъектового и пропускного режимов охраны. Перечислен аванс</t>
  </si>
  <si>
    <t>Приобретено 5 микрофонов, системный блок и ноутбук. Готовятся документы на оплату</t>
  </si>
  <si>
    <t xml:space="preserve">Планируется заключение контракта </t>
  </si>
  <si>
    <t>Приобретение компьютерного оборудования в МОУ гимназия 
№ 12 г. Твери</t>
  </si>
  <si>
    <t>Мероприятия, посвященные 
80-летней годовщине Победы в Великой Отечественной войне</t>
  </si>
  <si>
    <t>Приобретение проектора для 
МБУК ДЦ «Истоки»</t>
  </si>
  <si>
    <t>Приобретение и установка детского и спортивного оборудования на землях общего пользования 
п. Красное Знамя в зеленой зоне</t>
  </si>
  <si>
    <t>Замена ламп освещения в 
МБДОУ детский сад № 9</t>
  </si>
  <si>
    <t>Ремонт спортивного зала в 
МБДОУ детский сад № 161</t>
  </si>
  <si>
    <t>Текущий ремонт, приобретение оборудования, инвентаря, материалов и модернизация системы видеонаблюдения в 
МБОУ СШ № 53</t>
  </si>
  <si>
    <t>Мероприятия, посвященные            
80-летней годовщине Победы в Великой Отечественной войне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</si>
  <si>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
д. 107 (9-эт. Здание)</t>
  </si>
  <si>
    <t>Заключен контракт. Поставка и установка нового детского игрового и спортивного оборудования запланирована с 01.07.2025 г. по 31.08.2025 г.</t>
  </si>
  <si>
    <t>Заключен контракт. Поставка и установка мебели запланирована с 23.06.2025 г. по 15.07.2025 г.</t>
  </si>
  <si>
    <t>Приобретена стиральная машина. Готовятся документы на оплату</t>
  </si>
  <si>
    <t>Приобретено компьютерное оборудование. Готовятся документы на оплату</t>
  </si>
  <si>
    <t>Работы выполнены. Готовятся документы на оплату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</si>
  <si>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</si>
  <si>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</si>
  <si>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Закупка кухонного оборудования  в МБДОУ детский сад № 69</t>
  </si>
  <si>
    <t>Приобретение холодильного оборудования для пищеблока, приобретение потолочных светильников в  МБДОУ детский сад № 20/1</t>
  </si>
  <si>
    <t>Замена оконных блоков, приобретение компьютерного оборудования и подвесных микрофонов в МБУ ДК «Синтетик»</t>
  </si>
  <si>
    <t>Монтаж охранно-пожарной сигнализации  МОУ СОШ № 16</t>
  </si>
  <si>
    <t>Начальник департамента экономического развития администрации города Твери</t>
  </si>
  <si>
    <t>П.С. Петров</t>
  </si>
  <si>
    <t>МБДОУ детский сад № 149 - на оборудование ДОУ охранной сигнализацией по предписанию суда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</si>
</sst>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8" fillId="2" borderId="1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164" fontId="8" fillId="2" borderId="0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right"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164" fontId="8" fillId="0" borderId="1" xfId="1" applyNumberFormat="1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164" fontId="1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6" fillId="0" borderId="0" xfId="0" applyFont="1" applyFill="1"/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view="pageBreakPreview" topLeftCell="A16" zoomScale="80" zoomScaleNormal="100" zoomScaleSheetLayoutView="80" workbookViewId="0">
      <selection activeCell="C22" sqref="C22"/>
    </sheetView>
  </sheetViews>
  <sheetFormatPr defaultColWidth="8.85546875" defaultRowHeight="15.75" x14ac:dyDescent="0.25"/>
  <cols>
    <col min="1" max="1" width="7.140625" style="2" customWidth="1"/>
    <col min="2" max="2" width="13.42578125" style="3" customWidth="1"/>
    <col min="3" max="3" width="40.42578125" style="4" customWidth="1"/>
    <col min="4" max="4" width="22.5703125" style="3" customWidth="1"/>
    <col min="5" max="5" width="14.28515625" style="5" customWidth="1"/>
    <col min="6" max="6" width="14" style="5" customWidth="1"/>
    <col min="7" max="7" width="36.140625" style="36" customWidth="1"/>
    <col min="8" max="16384" width="8.85546875" style="32"/>
  </cols>
  <sheetData>
    <row r="1" spans="1:7" s="1" customFormat="1" ht="21" customHeight="1" x14ac:dyDescent="0.25">
      <c r="A1" s="49" t="s">
        <v>0</v>
      </c>
      <c r="B1" s="49"/>
      <c r="C1" s="49"/>
      <c r="D1" s="49"/>
      <c r="E1" s="49"/>
      <c r="F1" s="49"/>
      <c r="G1" s="49"/>
    </row>
    <row r="2" spans="1:7" s="1" customFormat="1" ht="20.25" x14ac:dyDescent="0.25">
      <c r="A2" s="50" t="s">
        <v>102</v>
      </c>
      <c r="B2" s="51"/>
      <c r="C2" s="51"/>
      <c r="D2" s="51"/>
      <c r="E2" s="51"/>
      <c r="F2" s="51"/>
      <c r="G2" s="51"/>
    </row>
    <row r="3" spans="1:7" s="1" customFormat="1" x14ac:dyDescent="0.25">
      <c r="A3" s="41"/>
      <c r="B3" s="42"/>
      <c r="C3" s="24"/>
      <c r="D3" s="42"/>
      <c r="E3" s="43"/>
      <c r="F3" s="43"/>
      <c r="G3" s="10" t="s">
        <v>1</v>
      </c>
    </row>
    <row r="4" spans="1:7" s="7" customFormat="1" ht="105.75" customHeight="1" x14ac:dyDescent="0.25">
      <c r="A4" s="35" t="s">
        <v>98</v>
      </c>
      <c r="B4" s="33" t="s">
        <v>2</v>
      </c>
      <c r="C4" s="33" t="s">
        <v>3</v>
      </c>
      <c r="D4" s="33" t="s">
        <v>99</v>
      </c>
      <c r="E4" s="33" t="s">
        <v>101</v>
      </c>
      <c r="F4" s="34" t="s">
        <v>4</v>
      </c>
      <c r="G4" s="33" t="s">
        <v>100</v>
      </c>
    </row>
    <row r="5" spans="1:7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6">
        <v>5</v>
      </c>
      <c r="G5" s="42">
        <v>6</v>
      </c>
    </row>
    <row r="6" spans="1:7" s="8" customFormat="1" ht="53.25" customHeight="1" x14ac:dyDescent="0.2">
      <c r="A6" s="9">
        <v>1</v>
      </c>
      <c r="B6" s="9" t="s">
        <v>5</v>
      </c>
      <c r="C6" s="10" t="s">
        <v>115</v>
      </c>
      <c r="D6" s="9" t="s">
        <v>6</v>
      </c>
      <c r="E6" s="11">
        <v>50</v>
      </c>
      <c r="F6" s="11"/>
      <c r="G6" s="10" t="s">
        <v>104</v>
      </c>
    </row>
    <row r="7" spans="1:7" s="8" customFormat="1" ht="64.5" customHeight="1" x14ac:dyDescent="0.2">
      <c r="A7" s="9">
        <v>1</v>
      </c>
      <c r="B7" s="9" t="s">
        <v>5</v>
      </c>
      <c r="C7" s="10" t="s">
        <v>117</v>
      </c>
      <c r="D7" s="9" t="s">
        <v>6</v>
      </c>
      <c r="E7" s="11">
        <v>150</v>
      </c>
      <c r="F7" s="11"/>
      <c r="G7" s="10" t="s">
        <v>106</v>
      </c>
    </row>
    <row r="8" spans="1:7" s="12" customFormat="1" ht="75" customHeight="1" x14ac:dyDescent="0.2">
      <c r="A8" s="9">
        <v>1</v>
      </c>
      <c r="B8" s="9" t="s">
        <v>5</v>
      </c>
      <c r="C8" s="10" t="s">
        <v>116</v>
      </c>
      <c r="D8" s="9" t="s">
        <v>7</v>
      </c>
      <c r="E8" s="11">
        <v>50</v>
      </c>
      <c r="F8" s="11"/>
      <c r="G8" s="10" t="s">
        <v>107</v>
      </c>
    </row>
    <row r="9" spans="1:7" s="8" customFormat="1" ht="50.25" customHeight="1" x14ac:dyDescent="0.2">
      <c r="A9" s="9">
        <v>1</v>
      </c>
      <c r="B9" s="9" t="s">
        <v>5</v>
      </c>
      <c r="C9" s="10" t="s">
        <v>118</v>
      </c>
      <c r="D9" s="9" t="s">
        <v>8</v>
      </c>
      <c r="E9" s="11">
        <v>100</v>
      </c>
      <c r="F9" s="11"/>
      <c r="G9" s="39" t="s">
        <v>113</v>
      </c>
    </row>
    <row r="10" spans="1:7" s="8" customFormat="1" ht="49.5" customHeight="1" x14ac:dyDescent="0.2">
      <c r="A10" s="9">
        <v>1</v>
      </c>
      <c r="B10" s="9" t="s">
        <v>5</v>
      </c>
      <c r="C10" s="10" t="s">
        <v>129</v>
      </c>
      <c r="D10" s="9" t="s">
        <v>8</v>
      </c>
      <c r="E10" s="11">
        <v>100</v>
      </c>
      <c r="F10" s="11"/>
      <c r="G10" s="39" t="s">
        <v>113</v>
      </c>
    </row>
    <row r="11" spans="1:7" s="8" customFormat="1" ht="48.75" customHeight="1" x14ac:dyDescent="0.2">
      <c r="A11" s="9">
        <v>1</v>
      </c>
      <c r="B11" s="9" t="s">
        <v>5</v>
      </c>
      <c r="C11" s="10" t="s">
        <v>130</v>
      </c>
      <c r="D11" s="9" t="s">
        <v>8</v>
      </c>
      <c r="E11" s="11">
        <v>100</v>
      </c>
      <c r="F11" s="11"/>
      <c r="G11" s="39" t="s">
        <v>113</v>
      </c>
    </row>
    <row r="12" spans="1:7" s="8" customFormat="1" ht="56.25" customHeight="1" x14ac:dyDescent="0.2">
      <c r="A12" s="9">
        <v>1</v>
      </c>
      <c r="B12" s="9" t="s">
        <v>5</v>
      </c>
      <c r="C12" s="10" t="s">
        <v>9</v>
      </c>
      <c r="D12" s="9" t="s">
        <v>8</v>
      </c>
      <c r="E12" s="11">
        <v>100</v>
      </c>
      <c r="F12" s="11"/>
      <c r="G12" s="39" t="s">
        <v>113</v>
      </c>
    </row>
    <row r="13" spans="1:7" s="8" customFormat="1" ht="52.5" customHeight="1" x14ac:dyDescent="0.2">
      <c r="A13" s="9">
        <v>1</v>
      </c>
      <c r="B13" s="9" t="s">
        <v>5</v>
      </c>
      <c r="C13" s="10" t="s">
        <v>119</v>
      </c>
      <c r="D13" s="9" t="s">
        <v>8</v>
      </c>
      <c r="E13" s="11">
        <v>100</v>
      </c>
      <c r="F13" s="11"/>
      <c r="G13" s="39" t="s">
        <v>113</v>
      </c>
    </row>
    <row r="14" spans="1:7" s="8" customFormat="1" ht="52.5" customHeight="1" x14ac:dyDescent="0.2">
      <c r="A14" s="9">
        <v>1</v>
      </c>
      <c r="B14" s="9" t="s">
        <v>5</v>
      </c>
      <c r="C14" s="10" t="s">
        <v>10</v>
      </c>
      <c r="D14" s="9" t="s">
        <v>8</v>
      </c>
      <c r="E14" s="11">
        <v>250</v>
      </c>
      <c r="F14" s="11"/>
      <c r="G14" s="39" t="s">
        <v>113</v>
      </c>
    </row>
    <row r="15" spans="1:7" s="8" customFormat="1" ht="51.75" customHeight="1" x14ac:dyDescent="0.2">
      <c r="A15" s="9">
        <v>1</v>
      </c>
      <c r="B15" s="9" t="s">
        <v>5</v>
      </c>
      <c r="C15" s="10" t="s">
        <v>11</v>
      </c>
      <c r="D15" s="9" t="s">
        <v>8</v>
      </c>
      <c r="E15" s="11">
        <v>250</v>
      </c>
      <c r="F15" s="11"/>
      <c r="G15" s="39" t="s">
        <v>113</v>
      </c>
    </row>
    <row r="16" spans="1:7" s="8" customFormat="1" ht="83.25" customHeight="1" x14ac:dyDescent="0.2">
      <c r="A16" s="9">
        <v>1</v>
      </c>
      <c r="B16" s="9" t="s">
        <v>5</v>
      </c>
      <c r="C16" s="10" t="s">
        <v>120</v>
      </c>
      <c r="D16" s="9" t="s">
        <v>8</v>
      </c>
      <c r="E16" s="11">
        <v>150</v>
      </c>
      <c r="F16" s="11"/>
      <c r="G16" s="39" t="s">
        <v>113</v>
      </c>
    </row>
    <row r="17" spans="1:7" s="8" customFormat="1" ht="51" customHeight="1" x14ac:dyDescent="0.2">
      <c r="A17" s="9">
        <v>2</v>
      </c>
      <c r="B17" s="9" t="s">
        <v>12</v>
      </c>
      <c r="C17" s="10" t="s">
        <v>121</v>
      </c>
      <c r="D17" s="9" t="s">
        <v>6</v>
      </c>
      <c r="E17" s="11">
        <v>50</v>
      </c>
      <c r="F17" s="11"/>
      <c r="G17" s="10" t="s">
        <v>105</v>
      </c>
    </row>
    <row r="18" spans="1:7" s="8" customFormat="1" ht="99.95" customHeight="1" x14ac:dyDescent="0.2">
      <c r="A18" s="9">
        <v>2</v>
      </c>
      <c r="B18" s="9" t="s">
        <v>12</v>
      </c>
      <c r="C18" s="10" t="s">
        <v>122</v>
      </c>
      <c r="D18" s="9" t="s">
        <v>6</v>
      </c>
      <c r="E18" s="11">
        <v>150</v>
      </c>
      <c r="F18" s="11"/>
      <c r="G18" s="10" t="s">
        <v>106</v>
      </c>
    </row>
    <row r="19" spans="1:7" s="8" customFormat="1" ht="72" customHeight="1" x14ac:dyDescent="0.2">
      <c r="A19" s="9">
        <v>2</v>
      </c>
      <c r="B19" s="9" t="s">
        <v>12</v>
      </c>
      <c r="C19" s="10" t="s">
        <v>13</v>
      </c>
      <c r="D19" s="9" t="s">
        <v>7</v>
      </c>
      <c r="E19" s="11">
        <v>100</v>
      </c>
      <c r="F19" s="11"/>
      <c r="G19" s="10"/>
    </row>
    <row r="20" spans="1:7" s="8" customFormat="1" ht="54.75" customHeight="1" x14ac:dyDescent="0.2">
      <c r="A20" s="9">
        <v>2</v>
      </c>
      <c r="B20" s="9" t="s">
        <v>12</v>
      </c>
      <c r="C20" s="10" t="s">
        <v>14</v>
      </c>
      <c r="D20" s="9" t="s">
        <v>8</v>
      </c>
      <c r="E20" s="11">
        <v>100</v>
      </c>
      <c r="F20" s="11"/>
      <c r="G20" s="39" t="s">
        <v>113</v>
      </c>
    </row>
    <row r="21" spans="1:7" s="8" customFormat="1" ht="67.5" customHeight="1" x14ac:dyDescent="0.2">
      <c r="A21" s="9">
        <v>2</v>
      </c>
      <c r="B21" s="9" t="s">
        <v>12</v>
      </c>
      <c r="C21" s="10" t="s">
        <v>15</v>
      </c>
      <c r="D21" s="9" t="s">
        <v>8</v>
      </c>
      <c r="E21" s="11">
        <v>100</v>
      </c>
      <c r="F21" s="11"/>
      <c r="G21" s="39" t="s">
        <v>113</v>
      </c>
    </row>
    <row r="22" spans="1:7" s="8" customFormat="1" ht="51.75" customHeight="1" x14ac:dyDescent="0.2">
      <c r="A22" s="9">
        <v>2</v>
      </c>
      <c r="B22" s="9" t="s">
        <v>12</v>
      </c>
      <c r="C22" s="10" t="s">
        <v>136</v>
      </c>
      <c r="D22" s="9" t="s">
        <v>8</v>
      </c>
      <c r="E22" s="11">
        <v>310</v>
      </c>
      <c r="F22" s="11"/>
      <c r="G22" s="39" t="s">
        <v>113</v>
      </c>
    </row>
    <row r="23" spans="1:7" s="8" customFormat="1" ht="72" customHeight="1" x14ac:dyDescent="0.2">
      <c r="A23" s="9">
        <v>2</v>
      </c>
      <c r="B23" s="9" t="s">
        <v>12</v>
      </c>
      <c r="C23" s="10" t="s">
        <v>16</v>
      </c>
      <c r="D23" s="9" t="s">
        <v>8</v>
      </c>
      <c r="E23" s="11">
        <v>100</v>
      </c>
      <c r="F23" s="11"/>
      <c r="G23" s="39" t="s">
        <v>113</v>
      </c>
    </row>
    <row r="24" spans="1:7" s="8" customFormat="1" ht="123.75" customHeight="1" x14ac:dyDescent="0.2">
      <c r="A24" s="9">
        <v>2</v>
      </c>
      <c r="B24" s="9" t="s">
        <v>12</v>
      </c>
      <c r="C24" s="10" t="s">
        <v>17</v>
      </c>
      <c r="D24" s="9" t="s">
        <v>8</v>
      </c>
      <c r="E24" s="11">
        <v>300</v>
      </c>
      <c r="F24" s="11"/>
      <c r="G24" s="39" t="s">
        <v>113</v>
      </c>
    </row>
    <row r="25" spans="1:7" s="8" customFormat="1" ht="51" customHeight="1" x14ac:dyDescent="0.2">
      <c r="A25" s="9">
        <v>2</v>
      </c>
      <c r="B25" s="9" t="s">
        <v>12</v>
      </c>
      <c r="C25" s="10" t="s">
        <v>18</v>
      </c>
      <c r="D25" s="9" t="s">
        <v>8</v>
      </c>
      <c r="E25" s="11">
        <v>100</v>
      </c>
      <c r="F25" s="11"/>
      <c r="G25" s="39" t="s">
        <v>113</v>
      </c>
    </row>
    <row r="26" spans="1:7" s="8" customFormat="1" ht="51" customHeight="1" x14ac:dyDescent="0.2">
      <c r="A26" s="9">
        <v>2</v>
      </c>
      <c r="B26" s="9" t="s">
        <v>12</v>
      </c>
      <c r="C26" s="10" t="s">
        <v>19</v>
      </c>
      <c r="D26" s="9" t="s">
        <v>8</v>
      </c>
      <c r="E26" s="11">
        <v>100</v>
      </c>
      <c r="F26" s="11"/>
      <c r="G26" s="39" t="s">
        <v>113</v>
      </c>
    </row>
    <row r="27" spans="1:7" s="8" customFormat="1" ht="53.25" customHeight="1" x14ac:dyDescent="0.2">
      <c r="A27" s="9">
        <v>7</v>
      </c>
      <c r="B27" s="9" t="s">
        <v>20</v>
      </c>
      <c r="C27" s="10" t="s">
        <v>21</v>
      </c>
      <c r="D27" s="9" t="s">
        <v>6</v>
      </c>
      <c r="E27" s="11">
        <v>30</v>
      </c>
      <c r="F27" s="11"/>
      <c r="G27" s="10" t="s">
        <v>106</v>
      </c>
    </row>
    <row r="28" spans="1:7" s="8" customFormat="1" ht="94.5" customHeight="1" x14ac:dyDescent="0.2">
      <c r="A28" s="9">
        <v>7</v>
      </c>
      <c r="B28" s="9" t="s">
        <v>20</v>
      </c>
      <c r="C28" s="10" t="s">
        <v>22</v>
      </c>
      <c r="D28" s="9" t="s">
        <v>6</v>
      </c>
      <c r="E28" s="11">
        <v>50</v>
      </c>
      <c r="F28" s="11"/>
      <c r="G28" s="10" t="s">
        <v>106</v>
      </c>
    </row>
    <row r="29" spans="1:7" s="8" customFormat="1" ht="69" customHeight="1" x14ac:dyDescent="0.2">
      <c r="A29" s="9">
        <v>7</v>
      </c>
      <c r="B29" s="9" t="s">
        <v>20</v>
      </c>
      <c r="C29" s="13" t="s">
        <v>23</v>
      </c>
      <c r="D29" s="9" t="s">
        <v>6</v>
      </c>
      <c r="E29" s="11">
        <v>200</v>
      </c>
      <c r="F29" s="11"/>
      <c r="G29" s="10" t="s">
        <v>106</v>
      </c>
    </row>
    <row r="30" spans="1:7" s="8" customFormat="1" ht="57" customHeight="1" x14ac:dyDescent="0.2">
      <c r="A30" s="9">
        <v>7</v>
      </c>
      <c r="B30" s="9" t="s">
        <v>20</v>
      </c>
      <c r="C30" s="10" t="s">
        <v>24</v>
      </c>
      <c r="D30" s="9" t="s">
        <v>7</v>
      </c>
      <c r="E30" s="11">
        <v>80</v>
      </c>
      <c r="F30" s="38">
        <v>80</v>
      </c>
      <c r="G30" s="10" t="s">
        <v>108</v>
      </c>
    </row>
    <row r="31" spans="1:7" s="8" customFormat="1" ht="53.25" customHeight="1" x14ac:dyDescent="0.2">
      <c r="A31" s="9">
        <v>7</v>
      </c>
      <c r="B31" s="9" t="s">
        <v>20</v>
      </c>
      <c r="C31" s="10" t="s">
        <v>25</v>
      </c>
      <c r="D31" s="9" t="s">
        <v>8</v>
      </c>
      <c r="E31" s="11">
        <v>90</v>
      </c>
      <c r="F31" s="11"/>
      <c r="G31" s="39" t="s">
        <v>113</v>
      </c>
    </row>
    <row r="32" spans="1:7" s="8" customFormat="1" ht="53.25" customHeight="1" x14ac:dyDescent="0.2">
      <c r="A32" s="9">
        <v>7</v>
      </c>
      <c r="B32" s="9" t="s">
        <v>20</v>
      </c>
      <c r="C32" s="10" t="s">
        <v>26</v>
      </c>
      <c r="D32" s="9" t="s">
        <v>8</v>
      </c>
      <c r="E32" s="11">
        <v>100</v>
      </c>
      <c r="F32" s="11"/>
      <c r="G32" s="39" t="s">
        <v>113</v>
      </c>
    </row>
    <row r="33" spans="1:7" s="8" customFormat="1" ht="51.75" customHeight="1" x14ac:dyDescent="0.2">
      <c r="A33" s="9">
        <v>7</v>
      </c>
      <c r="B33" s="9" t="s">
        <v>20</v>
      </c>
      <c r="C33" s="10" t="s">
        <v>27</v>
      </c>
      <c r="D33" s="9" t="s">
        <v>8</v>
      </c>
      <c r="E33" s="11">
        <v>110</v>
      </c>
      <c r="F33" s="11"/>
      <c r="G33" s="39" t="s">
        <v>113</v>
      </c>
    </row>
    <row r="34" spans="1:7" s="8" customFormat="1" ht="69" customHeight="1" x14ac:dyDescent="0.2">
      <c r="A34" s="9">
        <v>7</v>
      </c>
      <c r="B34" s="9" t="s">
        <v>20</v>
      </c>
      <c r="C34" s="10" t="s">
        <v>28</v>
      </c>
      <c r="D34" s="9" t="s">
        <v>8</v>
      </c>
      <c r="E34" s="11">
        <v>170</v>
      </c>
      <c r="F34" s="11"/>
      <c r="G34" s="39" t="s">
        <v>113</v>
      </c>
    </row>
    <row r="35" spans="1:7" s="8" customFormat="1" ht="66.75" customHeight="1" x14ac:dyDescent="0.2">
      <c r="A35" s="9">
        <v>7</v>
      </c>
      <c r="B35" s="9" t="s">
        <v>20</v>
      </c>
      <c r="C35" s="10" t="s">
        <v>29</v>
      </c>
      <c r="D35" s="9" t="s">
        <v>8</v>
      </c>
      <c r="E35" s="11">
        <v>110</v>
      </c>
      <c r="F35" s="11"/>
      <c r="G35" s="39" t="s">
        <v>113</v>
      </c>
    </row>
    <row r="36" spans="1:7" s="8" customFormat="1" ht="82.5" customHeight="1" x14ac:dyDescent="0.2">
      <c r="A36" s="9">
        <v>7</v>
      </c>
      <c r="B36" s="9" t="s">
        <v>20</v>
      </c>
      <c r="C36" s="10" t="s">
        <v>30</v>
      </c>
      <c r="D36" s="9" t="s">
        <v>8</v>
      </c>
      <c r="E36" s="11">
        <v>120</v>
      </c>
      <c r="F36" s="11"/>
      <c r="G36" s="40" t="s">
        <v>123</v>
      </c>
    </row>
    <row r="37" spans="1:7" s="8" customFormat="1" ht="53.25" customHeight="1" x14ac:dyDescent="0.2">
      <c r="A37" s="9">
        <v>7</v>
      </c>
      <c r="B37" s="9" t="s">
        <v>20</v>
      </c>
      <c r="C37" s="10" t="s">
        <v>31</v>
      </c>
      <c r="D37" s="9" t="s">
        <v>8</v>
      </c>
      <c r="E37" s="11">
        <v>120</v>
      </c>
      <c r="F37" s="11"/>
      <c r="G37" s="39" t="s">
        <v>113</v>
      </c>
    </row>
    <row r="38" spans="1:7" s="8" customFormat="1" ht="53.25" customHeight="1" x14ac:dyDescent="0.2">
      <c r="A38" s="9">
        <v>7</v>
      </c>
      <c r="B38" s="9" t="s">
        <v>20</v>
      </c>
      <c r="C38" s="10" t="s">
        <v>32</v>
      </c>
      <c r="D38" s="9" t="s">
        <v>8</v>
      </c>
      <c r="E38" s="11">
        <v>120</v>
      </c>
      <c r="F38" s="11"/>
      <c r="G38" s="39" t="s">
        <v>113</v>
      </c>
    </row>
    <row r="39" spans="1:7" s="8" customFormat="1" ht="54" customHeight="1" x14ac:dyDescent="0.2">
      <c r="A39" s="9">
        <v>7</v>
      </c>
      <c r="B39" s="9" t="s">
        <v>20</v>
      </c>
      <c r="C39" s="10" t="s">
        <v>33</v>
      </c>
      <c r="D39" s="9" t="s">
        <v>8</v>
      </c>
      <c r="E39" s="11">
        <v>100</v>
      </c>
      <c r="F39" s="11"/>
      <c r="G39" s="39" t="s">
        <v>113</v>
      </c>
    </row>
    <row r="40" spans="1:7" s="8" customFormat="1" ht="50.25" customHeight="1" x14ac:dyDescent="0.2">
      <c r="A40" s="9">
        <v>7</v>
      </c>
      <c r="B40" s="9" t="s">
        <v>20</v>
      </c>
      <c r="C40" s="10" t="s">
        <v>34</v>
      </c>
      <c r="D40" s="9" t="s">
        <v>8</v>
      </c>
      <c r="E40" s="11">
        <v>100</v>
      </c>
      <c r="F40" s="11"/>
      <c r="G40" s="39" t="s">
        <v>113</v>
      </c>
    </row>
    <row r="41" spans="1:7" s="8" customFormat="1" ht="92.25" customHeight="1" x14ac:dyDescent="0.2">
      <c r="A41" s="9">
        <v>8</v>
      </c>
      <c r="B41" s="9" t="s">
        <v>35</v>
      </c>
      <c r="C41" s="14" t="s">
        <v>22</v>
      </c>
      <c r="D41" s="9" t="s">
        <v>6</v>
      </c>
      <c r="E41" s="11">
        <v>200</v>
      </c>
      <c r="F41" s="11"/>
      <c r="G41" s="10" t="s">
        <v>106</v>
      </c>
    </row>
    <row r="42" spans="1:7" s="8" customFormat="1" ht="70.5" customHeight="1" x14ac:dyDescent="0.2">
      <c r="A42" s="9">
        <v>8</v>
      </c>
      <c r="B42" s="9" t="s">
        <v>35</v>
      </c>
      <c r="C42" s="10" t="s">
        <v>23</v>
      </c>
      <c r="D42" s="9" t="s">
        <v>6</v>
      </c>
      <c r="E42" s="11">
        <v>280</v>
      </c>
      <c r="F42" s="11"/>
      <c r="G42" s="10" t="s">
        <v>106</v>
      </c>
    </row>
    <row r="43" spans="1:7" s="8" customFormat="1" ht="63.75" customHeight="1" x14ac:dyDescent="0.2">
      <c r="A43" s="9">
        <v>8</v>
      </c>
      <c r="B43" s="9" t="s">
        <v>35</v>
      </c>
      <c r="C43" s="14" t="s">
        <v>36</v>
      </c>
      <c r="D43" s="9" t="s">
        <v>6</v>
      </c>
      <c r="E43" s="11">
        <v>20</v>
      </c>
      <c r="F43" s="11"/>
      <c r="G43" s="10" t="s">
        <v>106</v>
      </c>
    </row>
    <row r="44" spans="1:7" s="8" customFormat="1" ht="49.5" customHeight="1" x14ac:dyDescent="0.2">
      <c r="A44" s="9">
        <v>8</v>
      </c>
      <c r="B44" s="9" t="s">
        <v>35</v>
      </c>
      <c r="C44" s="14" t="s">
        <v>37</v>
      </c>
      <c r="D44" s="9" t="s">
        <v>8</v>
      </c>
      <c r="E44" s="11">
        <v>100</v>
      </c>
      <c r="F44" s="11"/>
      <c r="G44" s="39" t="s">
        <v>113</v>
      </c>
    </row>
    <row r="45" spans="1:7" s="8" customFormat="1" ht="48.75" customHeight="1" x14ac:dyDescent="0.2">
      <c r="A45" s="9">
        <v>8</v>
      </c>
      <c r="B45" s="9" t="s">
        <v>35</v>
      </c>
      <c r="C45" s="10" t="s">
        <v>38</v>
      </c>
      <c r="D45" s="9" t="s">
        <v>8</v>
      </c>
      <c r="E45" s="11">
        <v>100</v>
      </c>
      <c r="F45" s="11"/>
      <c r="G45" s="39" t="s">
        <v>113</v>
      </c>
    </row>
    <row r="46" spans="1:7" s="8" customFormat="1" ht="52.5" customHeight="1" x14ac:dyDescent="0.2">
      <c r="A46" s="9">
        <v>8</v>
      </c>
      <c r="B46" s="9" t="s">
        <v>35</v>
      </c>
      <c r="C46" s="14" t="s">
        <v>39</v>
      </c>
      <c r="D46" s="9" t="s">
        <v>8</v>
      </c>
      <c r="E46" s="11">
        <v>75</v>
      </c>
      <c r="F46" s="11"/>
      <c r="G46" s="39" t="s">
        <v>113</v>
      </c>
    </row>
    <row r="47" spans="1:7" s="8" customFormat="1" ht="64.5" customHeight="1" x14ac:dyDescent="0.2">
      <c r="A47" s="9">
        <v>8</v>
      </c>
      <c r="B47" s="9" t="s">
        <v>35</v>
      </c>
      <c r="C47" s="10" t="s">
        <v>40</v>
      </c>
      <c r="D47" s="9" t="s">
        <v>8</v>
      </c>
      <c r="E47" s="11">
        <v>75</v>
      </c>
      <c r="F47" s="11"/>
      <c r="G47" s="39" t="s">
        <v>113</v>
      </c>
    </row>
    <row r="48" spans="1:7" s="8" customFormat="1" ht="55.5" customHeight="1" x14ac:dyDescent="0.2">
      <c r="A48" s="9">
        <v>8</v>
      </c>
      <c r="B48" s="9" t="s">
        <v>35</v>
      </c>
      <c r="C48" s="10" t="s">
        <v>41</v>
      </c>
      <c r="D48" s="9" t="s">
        <v>8</v>
      </c>
      <c r="E48" s="11">
        <v>225</v>
      </c>
      <c r="F48" s="11"/>
      <c r="G48" s="39" t="s">
        <v>113</v>
      </c>
    </row>
    <row r="49" spans="1:7" s="8" customFormat="1" ht="54" customHeight="1" x14ac:dyDescent="0.2">
      <c r="A49" s="9">
        <v>8</v>
      </c>
      <c r="B49" s="9" t="s">
        <v>35</v>
      </c>
      <c r="C49" s="10" t="s">
        <v>42</v>
      </c>
      <c r="D49" s="9" t="s">
        <v>8</v>
      </c>
      <c r="E49" s="11">
        <v>150</v>
      </c>
      <c r="F49" s="11"/>
      <c r="G49" s="39" t="s">
        <v>113</v>
      </c>
    </row>
    <row r="50" spans="1:7" s="8" customFormat="1" ht="51.75" customHeight="1" x14ac:dyDescent="0.2">
      <c r="A50" s="9">
        <v>8</v>
      </c>
      <c r="B50" s="9" t="s">
        <v>35</v>
      </c>
      <c r="C50" s="10" t="s">
        <v>43</v>
      </c>
      <c r="D50" s="9" t="s">
        <v>8</v>
      </c>
      <c r="E50" s="11">
        <v>75</v>
      </c>
      <c r="F50" s="11"/>
      <c r="G50" s="39" t="s">
        <v>113</v>
      </c>
    </row>
    <row r="51" spans="1:7" s="8" customFormat="1" ht="54" customHeight="1" x14ac:dyDescent="0.2">
      <c r="A51" s="9">
        <v>8</v>
      </c>
      <c r="B51" s="9" t="s">
        <v>35</v>
      </c>
      <c r="C51" s="10" t="s">
        <v>44</v>
      </c>
      <c r="D51" s="9" t="s">
        <v>8</v>
      </c>
      <c r="E51" s="11">
        <v>200</v>
      </c>
      <c r="F51" s="11"/>
      <c r="G51" s="39" t="s">
        <v>113</v>
      </c>
    </row>
    <row r="52" spans="1:7" s="8" customFormat="1" ht="51" customHeight="1" x14ac:dyDescent="0.2">
      <c r="A52" s="9">
        <v>9</v>
      </c>
      <c r="B52" s="9" t="s">
        <v>45</v>
      </c>
      <c r="C52" s="41" t="s">
        <v>46</v>
      </c>
      <c r="D52" s="9" t="s">
        <v>6</v>
      </c>
      <c r="E52" s="15">
        <v>100</v>
      </c>
      <c r="F52" s="15"/>
      <c r="G52" s="10" t="s">
        <v>106</v>
      </c>
    </row>
    <row r="53" spans="1:7" s="8" customFormat="1" ht="61.5" customHeight="1" x14ac:dyDescent="0.2">
      <c r="A53" s="9">
        <v>9</v>
      </c>
      <c r="B53" s="9" t="s">
        <v>45</v>
      </c>
      <c r="C53" s="10" t="s">
        <v>47</v>
      </c>
      <c r="D53" s="9" t="s">
        <v>7</v>
      </c>
      <c r="E53" s="16">
        <v>175</v>
      </c>
      <c r="F53" s="16"/>
      <c r="G53" s="10" t="s">
        <v>109</v>
      </c>
    </row>
    <row r="54" spans="1:7" s="8" customFormat="1" ht="56.25" customHeight="1" x14ac:dyDescent="0.2">
      <c r="A54" s="9">
        <v>9</v>
      </c>
      <c r="B54" s="9" t="s">
        <v>45</v>
      </c>
      <c r="C54" s="10" t="s">
        <v>48</v>
      </c>
      <c r="D54" s="9" t="s">
        <v>7</v>
      </c>
      <c r="E54" s="16">
        <v>175</v>
      </c>
      <c r="F54" s="16"/>
      <c r="G54" s="10" t="s">
        <v>110</v>
      </c>
    </row>
    <row r="55" spans="1:7" s="8" customFormat="1" ht="64.5" customHeight="1" x14ac:dyDescent="0.2">
      <c r="A55" s="9">
        <v>9</v>
      </c>
      <c r="B55" s="9" t="s">
        <v>45</v>
      </c>
      <c r="C55" s="10" t="s">
        <v>131</v>
      </c>
      <c r="D55" s="9" t="s">
        <v>8</v>
      </c>
      <c r="E55" s="16">
        <v>250</v>
      </c>
      <c r="F55" s="16"/>
      <c r="G55" s="39" t="s">
        <v>113</v>
      </c>
    </row>
    <row r="56" spans="1:7" s="18" customFormat="1" ht="51" customHeight="1" x14ac:dyDescent="0.25">
      <c r="A56" s="9">
        <v>9</v>
      </c>
      <c r="B56" s="9" t="s">
        <v>45</v>
      </c>
      <c r="C56" s="10" t="s">
        <v>49</v>
      </c>
      <c r="D56" s="9" t="s">
        <v>8</v>
      </c>
      <c r="E56" s="16">
        <v>250</v>
      </c>
      <c r="F56" s="16"/>
      <c r="G56" s="39" t="s">
        <v>124</v>
      </c>
    </row>
    <row r="57" spans="1:7" s="8" customFormat="1" ht="44.25" customHeight="1" x14ac:dyDescent="0.2">
      <c r="A57" s="9">
        <v>9</v>
      </c>
      <c r="B57" s="9" t="s">
        <v>45</v>
      </c>
      <c r="C57" s="10" t="s">
        <v>50</v>
      </c>
      <c r="D57" s="9" t="s">
        <v>8</v>
      </c>
      <c r="E57" s="16">
        <v>250</v>
      </c>
      <c r="F57" s="16"/>
      <c r="G57" s="39" t="s">
        <v>113</v>
      </c>
    </row>
    <row r="58" spans="1:7" s="18" customFormat="1" ht="64.5" customHeight="1" x14ac:dyDescent="0.25">
      <c r="A58" s="9">
        <v>9</v>
      </c>
      <c r="B58" s="9" t="s">
        <v>45</v>
      </c>
      <c r="C58" s="10" t="s">
        <v>51</v>
      </c>
      <c r="D58" s="9" t="s">
        <v>8</v>
      </c>
      <c r="E58" s="16">
        <v>300</v>
      </c>
      <c r="F58" s="16"/>
      <c r="G58" s="39" t="s">
        <v>113</v>
      </c>
    </row>
    <row r="59" spans="1:7" s="8" customFormat="1" ht="55.5" customHeight="1" x14ac:dyDescent="0.2">
      <c r="A59" s="9">
        <v>10</v>
      </c>
      <c r="B59" s="9" t="s">
        <v>52</v>
      </c>
      <c r="C59" s="10" t="s">
        <v>53</v>
      </c>
      <c r="D59" s="9" t="s">
        <v>7</v>
      </c>
      <c r="E59" s="16">
        <v>200</v>
      </c>
      <c r="F59" s="16"/>
      <c r="G59" s="10" t="s">
        <v>107</v>
      </c>
    </row>
    <row r="60" spans="1:7" s="8" customFormat="1" ht="51" customHeight="1" x14ac:dyDescent="0.2">
      <c r="A60" s="9">
        <v>10</v>
      </c>
      <c r="B60" s="9" t="s">
        <v>52</v>
      </c>
      <c r="C60" s="10" t="s">
        <v>54</v>
      </c>
      <c r="D60" s="9" t="s">
        <v>8</v>
      </c>
      <c r="E60" s="16">
        <v>167.4</v>
      </c>
      <c r="F60" s="16"/>
      <c r="G60" s="39" t="s">
        <v>113</v>
      </c>
    </row>
    <row r="61" spans="1:7" s="8" customFormat="1" ht="53.25" customHeight="1" x14ac:dyDescent="0.2">
      <c r="A61" s="9">
        <v>10</v>
      </c>
      <c r="B61" s="9" t="s">
        <v>52</v>
      </c>
      <c r="C61" s="10" t="s">
        <v>55</v>
      </c>
      <c r="D61" s="9" t="s">
        <v>8</v>
      </c>
      <c r="E61" s="16">
        <v>172.3</v>
      </c>
      <c r="F61" s="16"/>
      <c r="G61" s="39" t="s">
        <v>113</v>
      </c>
    </row>
    <row r="62" spans="1:7" s="8" customFormat="1" ht="53.25" customHeight="1" x14ac:dyDescent="0.2">
      <c r="A62" s="9">
        <v>10</v>
      </c>
      <c r="B62" s="9" t="s">
        <v>52</v>
      </c>
      <c r="C62" s="14" t="s">
        <v>56</v>
      </c>
      <c r="D62" s="9" t="s">
        <v>8</v>
      </c>
      <c r="E62" s="16">
        <v>300.3</v>
      </c>
      <c r="F62" s="16"/>
      <c r="G62" s="39" t="s">
        <v>113</v>
      </c>
    </row>
    <row r="63" spans="1:7" s="8" customFormat="1" ht="50.25" customHeight="1" x14ac:dyDescent="0.2">
      <c r="A63" s="9">
        <v>10</v>
      </c>
      <c r="B63" s="9" t="s">
        <v>52</v>
      </c>
      <c r="C63" s="10" t="s">
        <v>57</v>
      </c>
      <c r="D63" s="9" t="s">
        <v>8</v>
      </c>
      <c r="E63" s="16">
        <v>350</v>
      </c>
      <c r="F63" s="16"/>
      <c r="G63" s="39" t="s">
        <v>113</v>
      </c>
    </row>
    <row r="64" spans="1:7" s="8" customFormat="1" ht="54" customHeight="1" x14ac:dyDescent="0.2">
      <c r="A64" s="9">
        <v>10</v>
      </c>
      <c r="B64" s="9" t="s">
        <v>52</v>
      </c>
      <c r="C64" s="10" t="s">
        <v>58</v>
      </c>
      <c r="D64" s="9" t="s">
        <v>8</v>
      </c>
      <c r="E64" s="16">
        <v>310</v>
      </c>
      <c r="F64" s="16"/>
      <c r="G64" s="39" t="s">
        <v>113</v>
      </c>
    </row>
    <row r="65" spans="1:7" s="19" customFormat="1" ht="67.5" customHeight="1" x14ac:dyDescent="0.25">
      <c r="A65" s="9">
        <v>16</v>
      </c>
      <c r="B65" s="9" t="s">
        <v>59</v>
      </c>
      <c r="C65" s="10" t="s">
        <v>132</v>
      </c>
      <c r="D65" s="9" t="s">
        <v>7</v>
      </c>
      <c r="E65" s="16">
        <v>250</v>
      </c>
      <c r="F65" s="16"/>
      <c r="G65" s="10" t="s">
        <v>112</v>
      </c>
    </row>
    <row r="66" spans="1:7" s="19" customFormat="1" ht="63" customHeight="1" x14ac:dyDescent="0.25">
      <c r="A66" s="9">
        <v>16</v>
      </c>
      <c r="B66" s="9" t="s">
        <v>59</v>
      </c>
      <c r="C66" s="10" t="s">
        <v>60</v>
      </c>
      <c r="D66" s="9" t="s">
        <v>7</v>
      </c>
      <c r="E66" s="16">
        <v>150</v>
      </c>
      <c r="F66" s="16">
        <f>54.6</f>
        <v>54.6</v>
      </c>
      <c r="G66" s="10" t="s">
        <v>111</v>
      </c>
    </row>
    <row r="67" spans="1:7" s="19" customFormat="1" ht="54.75" customHeight="1" x14ac:dyDescent="0.25">
      <c r="A67" s="9">
        <v>16</v>
      </c>
      <c r="B67" s="9" t="s">
        <v>59</v>
      </c>
      <c r="C67" s="10" t="s">
        <v>61</v>
      </c>
      <c r="D67" s="9" t="s">
        <v>8</v>
      </c>
      <c r="E67" s="16">
        <v>150</v>
      </c>
      <c r="F67" s="16"/>
      <c r="G67" s="39" t="s">
        <v>113</v>
      </c>
    </row>
    <row r="68" spans="1:7" s="19" customFormat="1" ht="52.5" customHeight="1" x14ac:dyDescent="0.25">
      <c r="A68" s="9">
        <v>16</v>
      </c>
      <c r="B68" s="9" t="s">
        <v>59</v>
      </c>
      <c r="C68" s="10" t="s">
        <v>62</v>
      </c>
      <c r="D68" s="9" t="s">
        <v>8</v>
      </c>
      <c r="E68" s="16">
        <v>150</v>
      </c>
      <c r="F68" s="16"/>
      <c r="G68" s="39" t="s">
        <v>113</v>
      </c>
    </row>
    <row r="69" spans="1:7" s="19" customFormat="1" ht="48.75" customHeight="1" x14ac:dyDescent="0.25">
      <c r="A69" s="9">
        <v>16</v>
      </c>
      <c r="B69" s="9" t="s">
        <v>59</v>
      </c>
      <c r="C69" s="10" t="s">
        <v>63</v>
      </c>
      <c r="D69" s="9" t="s">
        <v>8</v>
      </c>
      <c r="E69" s="16">
        <v>150</v>
      </c>
      <c r="F69" s="16"/>
      <c r="G69" s="39" t="s">
        <v>113</v>
      </c>
    </row>
    <row r="70" spans="1:7" s="19" customFormat="1" ht="81.75" customHeight="1" x14ac:dyDescent="0.25">
      <c r="A70" s="9">
        <v>16</v>
      </c>
      <c r="B70" s="9" t="s">
        <v>59</v>
      </c>
      <c r="C70" s="10" t="s">
        <v>64</v>
      </c>
      <c r="D70" s="9" t="s">
        <v>8</v>
      </c>
      <c r="E70" s="16">
        <v>300</v>
      </c>
      <c r="F70" s="16"/>
      <c r="G70" s="39" t="s">
        <v>113</v>
      </c>
    </row>
    <row r="71" spans="1:7" s="19" customFormat="1" ht="45.75" customHeight="1" x14ac:dyDescent="0.25">
      <c r="A71" s="9">
        <v>16</v>
      </c>
      <c r="B71" s="9" t="s">
        <v>59</v>
      </c>
      <c r="C71" s="10" t="s">
        <v>65</v>
      </c>
      <c r="D71" s="9" t="s">
        <v>8</v>
      </c>
      <c r="E71" s="16">
        <v>350</v>
      </c>
      <c r="F71" s="16"/>
      <c r="G71" s="39" t="s">
        <v>113</v>
      </c>
    </row>
    <row r="72" spans="1:7" s="19" customFormat="1" ht="52.5" customHeight="1" x14ac:dyDescent="0.25">
      <c r="A72" s="9">
        <v>17</v>
      </c>
      <c r="B72" s="9" t="s">
        <v>66</v>
      </c>
      <c r="C72" s="10" t="s">
        <v>67</v>
      </c>
      <c r="D72" s="9" t="s">
        <v>8</v>
      </c>
      <c r="E72" s="11">
        <v>387</v>
      </c>
      <c r="F72" s="11"/>
      <c r="G72" s="39" t="s">
        <v>113</v>
      </c>
    </row>
    <row r="73" spans="1:7" s="19" customFormat="1" ht="48.75" customHeight="1" x14ac:dyDescent="0.25">
      <c r="A73" s="9">
        <v>17</v>
      </c>
      <c r="B73" s="9" t="s">
        <v>66</v>
      </c>
      <c r="C73" s="10" t="s">
        <v>68</v>
      </c>
      <c r="D73" s="9" t="s">
        <v>8</v>
      </c>
      <c r="E73" s="11">
        <v>300</v>
      </c>
      <c r="F73" s="11"/>
      <c r="G73" s="39" t="s">
        <v>113</v>
      </c>
    </row>
    <row r="74" spans="1:7" s="19" customFormat="1" ht="51.75" customHeight="1" x14ac:dyDescent="0.25">
      <c r="A74" s="9">
        <v>17</v>
      </c>
      <c r="B74" s="9" t="s">
        <v>66</v>
      </c>
      <c r="C74" s="10" t="s">
        <v>69</v>
      </c>
      <c r="D74" s="9" t="s">
        <v>8</v>
      </c>
      <c r="E74" s="11">
        <v>388.6</v>
      </c>
      <c r="F74" s="11"/>
      <c r="G74" s="39" t="s">
        <v>113</v>
      </c>
    </row>
    <row r="75" spans="1:7" s="20" customFormat="1" ht="53.25" customHeight="1" x14ac:dyDescent="0.25">
      <c r="A75" s="9">
        <v>18</v>
      </c>
      <c r="B75" s="9" t="s">
        <v>70</v>
      </c>
      <c r="C75" s="10" t="s">
        <v>71</v>
      </c>
      <c r="D75" s="9" t="s">
        <v>72</v>
      </c>
      <c r="E75" s="11">
        <v>200</v>
      </c>
      <c r="F75" s="11"/>
      <c r="G75" s="39" t="s">
        <v>103</v>
      </c>
    </row>
    <row r="76" spans="1:7" s="20" customFormat="1" ht="67.5" customHeight="1" x14ac:dyDescent="0.25">
      <c r="A76" s="9">
        <v>18</v>
      </c>
      <c r="B76" s="9" t="s">
        <v>70</v>
      </c>
      <c r="C76" s="10" t="s">
        <v>73</v>
      </c>
      <c r="D76" s="9" t="s">
        <v>8</v>
      </c>
      <c r="E76" s="11">
        <v>130</v>
      </c>
      <c r="F76" s="11"/>
      <c r="G76" s="39" t="s">
        <v>113</v>
      </c>
    </row>
    <row r="77" spans="1:7" s="20" customFormat="1" ht="53.25" customHeight="1" x14ac:dyDescent="0.25">
      <c r="A77" s="9">
        <v>18</v>
      </c>
      <c r="B77" s="9" t="s">
        <v>70</v>
      </c>
      <c r="C77" s="10" t="s">
        <v>74</v>
      </c>
      <c r="D77" s="9" t="s">
        <v>8</v>
      </c>
      <c r="E77" s="11">
        <v>100</v>
      </c>
      <c r="F77" s="11"/>
      <c r="G77" s="39" t="s">
        <v>113</v>
      </c>
    </row>
    <row r="78" spans="1:7" s="20" customFormat="1" ht="51.75" customHeight="1" x14ac:dyDescent="0.25">
      <c r="A78" s="9">
        <v>18</v>
      </c>
      <c r="B78" s="9" t="s">
        <v>70</v>
      </c>
      <c r="C78" s="10" t="s">
        <v>75</v>
      </c>
      <c r="D78" s="9" t="s">
        <v>8</v>
      </c>
      <c r="E78" s="11">
        <v>291.2</v>
      </c>
      <c r="F78" s="11"/>
      <c r="G78" s="39" t="s">
        <v>113</v>
      </c>
    </row>
    <row r="79" spans="1:7" s="20" customFormat="1" ht="49.5" customHeight="1" x14ac:dyDescent="0.25">
      <c r="A79" s="9">
        <v>18</v>
      </c>
      <c r="B79" s="9" t="s">
        <v>70</v>
      </c>
      <c r="C79" s="10" t="s">
        <v>76</v>
      </c>
      <c r="D79" s="9" t="s">
        <v>8</v>
      </c>
      <c r="E79" s="11">
        <v>320.7</v>
      </c>
      <c r="F79" s="11"/>
      <c r="G79" s="39" t="s">
        <v>125</v>
      </c>
    </row>
    <row r="80" spans="1:7" s="20" customFormat="1" ht="42.75" customHeight="1" x14ac:dyDescent="0.25">
      <c r="A80" s="9">
        <v>20</v>
      </c>
      <c r="B80" s="9" t="s">
        <v>77</v>
      </c>
      <c r="C80" s="10" t="s">
        <v>78</v>
      </c>
      <c r="D80" s="9" t="s">
        <v>8</v>
      </c>
      <c r="E80" s="11">
        <v>300</v>
      </c>
      <c r="F80" s="11"/>
      <c r="G80" s="39" t="s">
        <v>113</v>
      </c>
    </row>
    <row r="81" spans="1:7" s="20" customFormat="1" ht="59.25" customHeight="1" x14ac:dyDescent="0.25">
      <c r="A81" s="9">
        <v>20</v>
      </c>
      <c r="B81" s="9" t="s">
        <v>77</v>
      </c>
      <c r="C81" s="10" t="s">
        <v>79</v>
      </c>
      <c r="D81" s="9" t="s">
        <v>8</v>
      </c>
      <c r="E81" s="11">
        <v>250</v>
      </c>
      <c r="F81" s="11"/>
      <c r="G81" s="39" t="s">
        <v>113</v>
      </c>
    </row>
    <row r="82" spans="1:7" s="20" customFormat="1" ht="49.5" customHeight="1" x14ac:dyDescent="0.25">
      <c r="A82" s="9">
        <v>20</v>
      </c>
      <c r="B82" s="9" t="s">
        <v>77</v>
      </c>
      <c r="C82" s="10" t="s">
        <v>80</v>
      </c>
      <c r="D82" s="9" t="s">
        <v>8</v>
      </c>
      <c r="E82" s="11">
        <v>250</v>
      </c>
      <c r="F82" s="11"/>
      <c r="G82" s="39" t="s">
        <v>113</v>
      </c>
    </row>
    <row r="83" spans="1:7" s="20" customFormat="1" ht="47.25" customHeight="1" x14ac:dyDescent="0.25">
      <c r="A83" s="9">
        <v>20</v>
      </c>
      <c r="B83" s="9" t="s">
        <v>77</v>
      </c>
      <c r="C83" s="10" t="s">
        <v>81</v>
      </c>
      <c r="D83" s="9" t="s">
        <v>8</v>
      </c>
      <c r="E83" s="11">
        <v>250</v>
      </c>
      <c r="F83" s="11"/>
      <c r="G83" s="39" t="s">
        <v>113</v>
      </c>
    </row>
    <row r="84" spans="1:7" s="20" customFormat="1" ht="39.75" customHeight="1" x14ac:dyDescent="0.25">
      <c r="A84" s="9">
        <v>20</v>
      </c>
      <c r="B84" s="9" t="s">
        <v>77</v>
      </c>
      <c r="C84" s="14" t="s">
        <v>82</v>
      </c>
      <c r="D84" s="9" t="s">
        <v>8</v>
      </c>
      <c r="E84" s="11">
        <v>200</v>
      </c>
      <c r="F84" s="11"/>
      <c r="G84" s="39" t="s">
        <v>113</v>
      </c>
    </row>
    <row r="85" spans="1:7" s="20" customFormat="1" ht="40.5" customHeight="1" x14ac:dyDescent="0.25">
      <c r="A85" s="9">
        <v>20</v>
      </c>
      <c r="B85" s="9" t="s">
        <v>77</v>
      </c>
      <c r="C85" s="10" t="s">
        <v>83</v>
      </c>
      <c r="D85" s="9" t="s">
        <v>8</v>
      </c>
      <c r="E85" s="11">
        <v>250</v>
      </c>
      <c r="F85" s="11"/>
      <c r="G85" s="39" t="s">
        <v>113</v>
      </c>
    </row>
    <row r="86" spans="1:7" s="19" customFormat="1" ht="59.25" customHeight="1" x14ac:dyDescent="0.25">
      <c r="A86" s="9">
        <v>23</v>
      </c>
      <c r="B86" s="9" t="s">
        <v>84</v>
      </c>
      <c r="C86" s="10" t="s">
        <v>85</v>
      </c>
      <c r="D86" s="9" t="s">
        <v>86</v>
      </c>
      <c r="E86" s="11">
        <v>70</v>
      </c>
      <c r="F86" s="11"/>
      <c r="G86" s="10"/>
    </row>
    <row r="87" spans="1:7" s="19" customFormat="1" ht="45" customHeight="1" x14ac:dyDescent="0.25">
      <c r="A87" s="9">
        <v>23</v>
      </c>
      <c r="B87" s="9" t="s">
        <v>84</v>
      </c>
      <c r="C87" s="10" t="s">
        <v>87</v>
      </c>
      <c r="D87" s="9" t="s">
        <v>8</v>
      </c>
      <c r="E87" s="16">
        <v>508</v>
      </c>
      <c r="F87" s="16"/>
      <c r="G87" s="39" t="s">
        <v>113</v>
      </c>
    </row>
    <row r="88" spans="1:7" s="19" customFormat="1" ht="70.5" customHeight="1" x14ac:dyDescent="0.25">
      <c r="A88" s="9">
        <v>23</v>
      </c>
      <c r="B88" s="9" t="s">
        <v>84</v>
      </c>
      <c r="C88" s="10" t="s">
        <v>128</v>
      </c>
      <c r="D88" s="9" t="s">
        <v>8</v>
      </c>
      <c r="E88" s="16">
        <v>330</v>
      </c>
      <c r="F88" s="16"/>
      <c r="G88" s="39" t="s">
        <v>113</v>
      </c>
    </row>
    <row r="89" spans="1:7" s="19" customFormat="1" ht="45.75" customHeight="1" x14ac:dyDescent="0.25">
      <c r="A89" s="9">
        <v>23</v>
      </c>
      <c r="B89" s="9" t="s">
        <v>84</v>
      </c>
      <c r="C89" s="10" t="s">
        <v>133</v>
      </c>
      <c r="D89" s="9" t="s">
        <v>8</v>
      </c>
      <c r="E89" s="16">
        <v>592</v>
      </c>
      <c r="F89" s="16"/>
      <c r="G89" s="39" t="s">
        <v>113</v>
      </c>
    </row>
    <row r="90" spans="1:7" s="20" customFormat="1" ht="60.75" customHeight="1" x14ac:dyDescent="0.25">
      <c r="A90" s="9">
        <v>24</v>
      </c>
      <c r="B90" s="9" t="s">
        <v>88</v>
      </c>
      <c r="C90" s="10" t="s">
        <v>89</v>
      </c>
      <c r="D90" s="9" t="s">
        <v>86</v>
      </c>
      <c r="E90" s="16">
        <v>200</v>
      </c>
      <c r="F90" s="16"/>
      <c r="G90" s="10"/>
    </row>
    <row r="91" spans="1:7" s="20" customFormat="1" ht="42" customHeight="1" x14ac:dyDescent="0.25">
      <c r="A91" s="9">
        <v>24</v>
      </c>
      <c r="B91" s="9" t="s">
        <v>88</v>
      </c>
      <c r="C91" s="10" t="s">
        <v>90</v>
      </c>
      <c r="D91" s="9" t="s">
        <v>8</v>
      </c>
      <c r="E91" s="16">
        <v>350</v>
      </c>
      <c r="F91" s="16"/>
      <c r="G91" s="39" t="s">
        <v>113</v>
      </c>
    </row>
    <row r="92" spans="1:7" s="20" customFormat="1" ht="43.5" customHeight="1" x14ac:dyDescent="0.25">
      <c r="A92" s="9">
        <v>24</v>
      </c>
      <c r="B92" s="9" t="s">
        <v>88</v>
      </c>
      <c r="C92" s="10" t="s">
        <v>91</v>
      </c>
      <c r="D92" s="9" t="s">
        <v>8</v>
      </c>
      <c r="E92" s="16">
        <v>100</v>
      </c>
      <c r="F92" s="16"/>
      <c r="G92" s="39" t="s">
        <v>113</v>
      </c>
    </row>
    <row r="93" spans="1:7" s="20" customFormat="1" ht="44.25" customHeight="1" x14ac:dyDescent="0.25">
      <c r="A93" s="9">
        <v>24</v>
      </c>
      <c r="B93" s="9" t="s">
        <v>88</v>
      </c>
      <c r="C93" s="10" t="s">
        <v>114</v>
      </c>
      <c r="D93" s="9" t="s">
        <v>8</v>
      </c>
      <c r="E93" s="16">
        <v>100</v>
      </c>
      <c r="F93" s="16"/>
      <c r="G93" s="39" t="s">
        <v>126</v>
      </c>
    </row>
    <row r="94" spans="1:7" s="20" customFormat="1" ht="45" customHeight="1" x14ac:dyDescent="0.25">
      <c r="A94" s="9">
        <v>24</v>
      </c>
      <c r="B94" s="9" t="s">
        <v>88</v>
      </c>
      <c r="C94" s="10" t="s">
        <v>92</v>
      </c>
      <c r="D94" s="9" t="s">
        <v>8</v>
      </c>
      <c r="E94" s="16">
        <v>750</v>
      </c>
      <c r="F94" s="16"/>
      <c r="G94" s="39" t="s">
        <v>127</v>
      </c>
    </row>
    <row r="95" spans="1:7" s="20" customFormat="1" ht="40.5" customHeight="1" x14ac:dyDescent="0.25">
      <c r="A95" s="9">
        <v>25</v>
      </c>
      <c r="B95" s="21" t="s">
        <v>93</v>
      </c>
      <c r="C95" s="10" t="s">
        <v>94</v>
      </c>
      <c r="D95" s="9" t="s">
        <v>8</v>
      </c>
      <c r="E95" s="16">
        <v>680</v>
      </c>
      <c r="F95" s="16"/>
      <c r="G95" s="39" t="s">
        <v>127</v>
      </c>
    </row>
    <row r="96" spans="1:7" s="20" customFormat="1" ht="40.5" customHeight="1" x14ac:dyDescent="0.25">
      <c r="A96" s="9">
        <v>25</v>
      </c>
      <c r="B96" s="21" t="s">
        <v>93</v>
      </c>
      <c r="C96" s="10" t="s">
        <v>95</v>
      </c>
      <c r="D96" s="9" t="s">
        <v>8</v>
      </c>
      <c r="E96" s="16">
        <v>608</v>
      </c>
      <c r="F96" s="16"/>
      <c r="G96" s="39" t="s">
        <v>113</v>
      </c>
    </row>
    <row r="97" spans="1:7" s="1" customFormat="1" x14ac:dyDescent="0.25">
      <c r="A97" s="9"/>
      <c r="B97" s="9"/>
      <c r="C97" s="22" t="s">
        <v>96</v>
      </c>
      <c r="D97" s="9"/>
      <c r="E97" s="23">
        <f>E98-(SUM(E6:E96))</f>
        <v>19284.5</v>
      </c>
      <c r="F97" s="23"/>
      <c r="G97" s="10"/>
    </row>
    <row r="98" spans="1:7" s="1" customFormat="1" x14ac:dyDescent="0.25">
      <c r="A98" s="24"/>
      <c r="B98" s="9"/>
      <c r="C98" s="22" t="s">
        <v>97</v>
      </c>
      <c r="D98" s="9"/>
      <c r="E98" s="23">
        <v>37500</v>
      </c>
      <c r="F98" s="23">
        <f>SUM(F6:F94)</f>
        <v>134.6</v>
      </c>
      <c r="G98" s="10"/>
    </row>
    <row r="99" spans="1:7" s="48" customFormat="1" ht="48" customHeight="1" x14ac:dyDescent="0.3">
      <c r="A99" s="52" t="s">
        <v>134</v>
      </c>
      <c r="B99" s="52"/>
      <c r="C99" s="52"/>
      <c r="D99" s="44"/>
      <c r="E99" s="45"/>
      <c r="F99" s="46"/>
      <c r="G99" s="47" t="s">
        <v>135</v>
      </c>
    </row>
    <row r="100" spans="1:7" s="19" customFormat="1" x14ac:dyDescent="0.25">
      <c r="A100" s="25"/>
      <c r="B100" s="26"/>
      <c r="C100" s="27"/>
      <c r="D100" s="26"/>
      <c r="E100" s="29"/>
      <c r="F100" s="29"/>
      <c r="G100" s="37"/>
    </row>
    <row r="101" spans="1:7" s="19" customFormat="1" x14ac:dyDescent="0.25">
      <c r="A101" s="25"/>
      <c r="B101" s="26"/>
      <c r="C101" s="30"/>
      <c r="D101" s="26"/>
      <c r="E101" s="28"/>
      <c r="F101" s="28"/>
      <c r="G101" s="37"/>
    </row>
    <row r="102" spans="1:7" s="31" customFormat="1" x14ac:dyDescent="0.25">
      <c r="A102" s="25"/>
      <c r="B102" s="26"/>
      <c r="C102" s="27"/>
      <c r="D102" s="26"/>
      <c r="E102" s="29"/>
      <c r="F102" s="29"/>
      <c r="G102" s="37"/>
    </row>
    <row r="103" spans="1:7" s="31" customFormat="1" x14ac:dyDescent="0.25">
      <c r="A103" s="25"/>
      <c r="B103" s="26"/>
      <c r="C103" s="27"/>
      <c r="D103" s="26"/>
      <c r="E103" s="29"/>
      <c r="F103" s="29"/>
      <c r="G103" s="37"/>
    </row>
    <row r="104" spans="1:7" x14ac:dyDescent="0.25">
      <c r="B104" s="17"/>
    </row>
    <row r="106" spans="1:7" x14ac:dyDescent="0.25">
      <c r="C106" s="2"/>
      <c r="D106" s="2"/>
    </row>
    <row r="107" spans="1:7" x14ac:dyDescent="0.25">
      <c r="C107" s="2"/>
      <c r="D107" s="2"/>
    </row>
    <row r="108" spans="1:7" x14ac:dyDescent="0.25">
      <c r="C108" s="2"/>
      <c r="D108" s="2"/>
    </row>
    <row r="109" spans="1:7" x14ac:dyDescent="0.25">
      <c r="C109" s="2"/>
      <c r="D109" s="2"/>
    </row>
    <row r="110" spans="1:7" x14ac:dyDescent="0.25">
      <c r="C110" s="2"/>
      <c r="D110" s="2"/>
    </row>
    <row r="111" spans="1:7" x14ac:dyDescent="0.25">
      <c r="C111" s="2"/>
      <c r="D111" s="2"/>
    </row>
    <row r="112" spans="1:7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</sheetData>
  <mergeCells count="3">
    <mergeCell ref="A1:G1"/>
    <mergeCell ref="A2:G2"/>
    <mergeCell ref="A99:C99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2025-04-21T07:58:15Z</dcterms:modified>
</cp:coreProperties>
</file>